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<sst xmlns="http://schemas.openxmlformats.org/spreadsheetml/2006/main" count="99" uniqueCount="83">
  <si>
    <t>카페키오라장곡점외 1명</t>
  </si>
  <si>
    <t>워터킹커피로스터스외 1명</t>
  </si>
  <si>
    <t>워터킹커피로스터스외 2명</t>
  </si>
  <si>
    <t>(주)이베이코리아(G마켓)</t>
  </si>
  <si>
    <t>[카드] 격려 식사비 지급</t>
  </si>
  <si>
    <t>[카드] 학교 교육과정운영 협의에 따른 학교운영위원 중식비 지급</t>
  </si>
  <si>
    <t>고용민</t>
  </si>
  <si>
    <t>해향</t>
  </si>
  <si>
    <t>락궁</t>
  </si>
  <si>
    <t>우리농산물</t>
  </si>
  <si>
    <t>한양떡방앗간</t>
  </si>
  <si>
    <t>정통쌀밥집</t>
  </si>
  <si>
    <t>K할인마트</t>
  </si>
  <si>
    <t>쌈앤쌈진달래점</t>
  </si>
  <si>
    <t>마주생태탕</t>
  </si>
  <si>
    <t>[카드] 2017 6학년 2학기 교육과정 워크숍 다과비 지급</t>
  </si>
  <si>
    <t>기관명(부서명) : 하중초등학교</t>
  </si>
  <si>
    <t>[카드] 교직원 격려를 위한 물품 구입비 지급</t>
  </si>
  <si>
    <t>[카드] 학생자치회 격려에 따른 간식비 지급</t>
  </si>
  <si>
    <t>[현금] 우리학교 교사 결혼에 따른 축의금 지급</t>
  </si>
  <si>
    <t>[카드] 학교 교육과정 운영 협의 식비 지급</t>
  </si>
  <si>
    <t>&lt;카드&gt;3학년 2학기 교육과정 워크숍 다과비 지급</t>
  </si>
  <si>
    <t>&lt;카드&gt;재량휴업일(개교기념일)에 근무하는 본교 교직원 격려 중식대 지급</t>
  </si>
  <si>
    <t>&lt;카드&gt;5학년 2학기 교육과정 구성을 위한 워크숍 물품 구입비 지급</t>
  </si>
  <si>
    <t>[카드] 본교 상반기 행정실 업무협의에 따른 식사 및 간식비 지급</t>
  </si>
  <si>
    <t>[카드] 2017학년도 4학년 2학기 교육과정재구성 워크숍비 지급</t>
  </si>
  <si>
    <t>[카드] 2017학년도 2학년 2학기 교육과정 재구성 워크샵비 지급</t>
  </si>
  <si>
    <t>[카드] 내외빈 접대용 다과 구입비 지급</t>
  </si>
  <si>
    <t>&lt;카드&gt;내외빈 접대용 생수 구입비 지급</t>
  </si>
  <si>
    <t>&lt;카드&gt;내빈 접대용 커피 구입비 지급</t>
  </si>
  <si>
    <t>2017-06-08</t>
  </si>
  <si>
    <t>59피자(하중점)</t>
  </si>
  <si>
    <t>2017-06-09</t>
  </si>
  <si>
    <t>파리바게뜨(시흥시청)</t>
  </si>
  <si>
    <t>2017-06-22</t>
  </si>
  <si>
    <t>2017-06-21</t>
  </si>
  <si>
    <t>2017-07-11</t>
  </si>
  <si>
    <t>2017-06-23</t>
  </si>
  <si>
    <t>2017-07-07</t>
  </si>
  <si>
    <t>무슈카페외 1명</t>
  </si>
  <si>
    <t>교촌치킨외 1명</t>
  </si>
  <si>
    <t>테이크파이브외 2명</t>
  </si>
  <si>
    <t>2017-07-26</t>
  </si>
  <si>
    <t>2017-08-11</t>
  </si>
  <si>
    <t>2017-08-04</t>
  </si>
  <si>
    <t>2017-08-07</t>
  </si>
  <si>
    <t>2017-08-24</t>
  </si>
  <si>
    <t>유니스의 정원외 1명</t>
  </si>
  <si>
    <t>2017-08-29</t>
  </si>
  <si>
    <t>(카드)본교 교육공무직원 간담회에 따른 다과 구입비 지급</t>
  </si>
  <si>
    <t>&lt;카드&gt;2017학년도 부장단 교육과정 워크샵 식사비 지급</t>
  </si>
  <si>
    <t>[카드] 2017학년도 교직원 격려 여름방학 개학식 식사비 지급</t>
  </si>
  <si>
    <t>[카드] 2017학년도 여름방학식날 교직원 격려 식사비 지급</t>
  </si>
  <si>
    <t>[카드] 2017 1학년 2학기 교육과정 재구성 워크샵비 지급</t>
  </si>
  <si>
    <t xml:space="preserve">교육공무직원 김** 외 18명 </t>
  </si>
  <si>
    <t>교장,교감,1정자격연수자2명,
학운위위원장 외, 학부모단체장</t>
  </si>
  <si>
    <t>6학년 교사 5명</t>
  </si>
  <si>
    <t xml:space="preserve"> 업무추진비 공개내역</t>
  </si>
  <si>
    <r>
      <t xml:space="preserve">장   소
</t>
    </r>
    <r>
      <rPr>
        <sz val="11"/>
        <color indexed="8"/>
        <rFont val="함초롬바탕 확장"/>
        <family val="0"/>
      </rPr>
      <t>(사용처)</t>
    </r>
  </si>
  <si>
    <t>교장 외 50명</t>
  </si>
  <si>
    <t>1학년 교사 4명</t>
  </si>
  <si>
    <t xml:space="preserve">교감 외 2명 </t>
  </si>
  <si>
    <t>교장 외 56명</t>
  </si>
  <si>
    <t>행정실장 외 4명</t>
  </si>
  <si>
    <t xml:space="preserve">교직원 </t>
  </si>
  <si>
    <t>교장,교감, 부장교사 7명</t>
  </si>
  <si>
    <t>교장,학교운영위원 3명</t>
  </si>
  <si>
    <t xml:space="preserve">집행대상 </t>
  </si>
  <si>
    <r>
      <t>집행액</t>
    </r>
    <r>
      <rPr>
        <sz val="11"/>
        <color indexed="8"/>
        <rFont val="함초롬바탕 확장"/>
        <family val="0"/>
      </rPr>
      <t>(원)</t>
    </r>
  </si>
  <si>
    <t>집 행 내 역</t>
  </si>
  <si>
    <t>집행일시</t>
  </si>
  <si>
    <t>비고</t>
  </si>
  <si>
    <t xml:space="preserve"> </t>
  </si>
  <si>
    <t>계</t>
  </si>
  <si>
    <t>4학년 교사 4명</t>
  </si>
  <si>
    <t xml:space="preserve">2학년 교사 4명 </t>
  </si>
  <si>
    <t>내빈용</t>
  </si>
  <si>
    <t>교사 오**</t>
  </si>
  <si>
    <t>○ 기간 :  2017. 06~2017. 08월</t>
  </si>
  <si>
    <t>교장,부위원장 및 
운영위원 2명</t>
  </si>
  <si>
    <t>학생자치회 40명</t>
  </si>
  <si>
    <t xml:space="preserve">5학년 교사 5명 </t>
  </si>
  <si>
    <t xml:space="preserve">3학년 교사 5명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</si>
</sst>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b/>
      <sz val="11"/>
      <color indexed="8"/>
      <name val="함초롬바탕 확장"/>
      <family val="0"/>
    </font>
    <font>
      <sz val="8"/>
      <color indexed="8"/>
      <name val="함초롬바탕 확장"/>
      <family val="0"/>
    </font>
    <font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sz val="10"/>
      <color indexed="8"/>
      <name val="함초롬바탕"/>
      <family val="0"/>
    </font>
    <font>
      <b/>
      <sz val="22"/>
      <color indexed="8"/>
      <name val="함초롬바탕 확장"/>
      <family val="0"/>
    </font>
    <font>
      <b/>
      <u val="single"/>
      <sz val="11"/>
      <color indexed="12"/>
      <name val="함초롬바탕 확장"/>
      <family val="0"/>
    </font>
    <font>
      <sz val="9"/>
      <color indexed="8"/>
      <name val="함초롬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rgb="FFFFFFFF"/>
      </right>
      <top style="thin">
        <color indexed="8"/>
      </top>
      <bottom style="thin">
        <color rgb="FF000000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28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7" borderId="13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 wrapText="1"/>
    </xf>
    <xf numFmtId="0" fontId="25" fillId="7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>
      <alignment horizontal="left" vertical="center"/>
    </xf>
    <xf numFmtId="3" fontId="27" fillId="0" borderId="14" xfId="0" applyNumberFormat="1" applyFont="1" applyBorder="1" applyAlignment="1">
      <alignment vertical="center"/>
    </xf>
    <xf numFmtId="0" fontId="28" fillId="0" borderId="18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vertical="center"/>
      <protection/>
    </xf>
    <xf numFmtId="49" fontId="29" fillId="24" borderId="19" xfId="0" applyNumberFormat="1" applyFont="1" applyFill="1" applyBorder="1" applyAlignment="1">
      <alignment horizontal="center" vertical="center"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0" borderId="21" xfId="0" applyNumberFormat="1" applyFont="1" applyFill="1" applyBorder="1" applyAlignment="1" applyProtection="1">
      <alignment vertical="center" shrinkToFit="1"/>
      <protection/>
    </xf>
    <xf numFmtId="0" fontId="29" fillId="0" borderId="3" xfId="89" applyNumberFormat="1" applyFont="1" applyBorder="1" applyAlignment="1">
      <alignment horizontal="left" vertical="center" indent="1" shrinkToFit="1"/>
      <protection/>
    </xf>
    <xf numFmtId="0" fontId="29" fillId="0" borderId="22" xfId="0" applyNumberFormat="1" applyFont="1" applyFill="1" applyBorder="1" applyAlignment="1" applyProtection="1">
      <alignment vertical="center"/>
      <protection/>
    </xf>
    <xf numFmtId="0" fontId="29" fillId="0" borderId="3" xfId="89" applyNumberFormat="1" applyFont="1" applyBorder="1" applyAlignment="1">
      <alignment horizontal="left" vertical="center" wrapText="1" indent="1"/>
      <protection/>
    </xf>
    <xf numFmtId="0" fontId="29" fillId="0" borderId="3" xfId="89" applyNumberFormat="1" applyFont="1" applyBorder="1" applyAlignment="1">
      <alignment horizontal="left" vertical="center" wrapText="1" indent="1"/>
      <protection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41" fontId="29" fillId="24" borderId="23" xfId="0" applyNumberFormat="1" applyFont="1" applyFill="1" applyBorder="1" applyAlignment="1">
      <alignment vertical="center"/>
    </xf>
    <xf numFmtId="0" fontId="29" fillId="0" borderId="3" xfId="89" applyNumberFormat="1" applyFont="1" applyBorder="1" applyAlignment="1">
      <alignment horizontal="left" vertical="center" wrapText="1" indent="1"/>
      <protection/>
    </xf>
    <xf numFmtId="0" fontId="29" fillId="0" borderId="3" xfId="89" applyNumberFormat="1" applyFont="1" applyBorder="1" applyAlignment="1">
      <alignment horizontal="left" vertical="center" wrapText="1" indent="1" shrinkToFit="1"/>
      <protection/>
    </xf>
    <xf numFmtId="0" fontId="32" fillId="0" borderId="3" xfId="89" applyNumberFormat="1" applyFont="1" applyBorder="1" applyAlignment="1">
      <alignment horizontal="left" vertical="center" wrapText="1" indent="1"/>
      <protection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defaultGridColor="0" zoomScaleSheetLayoutView="75" colorId="22" workbookViewId="0" topLeftCell="A1">
      <selection activeCell="E19" sqref="E19"/>
    </sheetView>
  </sheetViews>
  <sheetFormatPr defaultColWidth="9.00390625" defaultRowHeight="16.5"/>
  <cols>
    <col min="1" max="1" width="12.50390625" style="0" customWidth="1"/>
    <col min="2" max="2" width="51.625" style="0" customWidth="1"/>
    <col min="3" max="3" width="10.875" style="0" customWidth="1"/>
    <col min="4" max="4" width="16.25390625" style="0" customWidth="1"/>
    <col min="5" max="5" width="23.625" style="0" customWidth="1"/>
    <col min="6" max="6" width="9.00390625" style="0" customWidth="1"/>
  </cols>
  <sheetData>
    <row r="1" spans="1:6" ht="42" customHeight="1">
      <c r="A1" s="20" t="s">
        <v>57</v>
      </c>
      <c r="B1" s="20"/>
      <c r="C1" s="20"/>
      <c r="D1" s="20"/>
      <c r="E1" s="20"/>
      <c r="F1" s="20"/>
    </row>
    <row r="2" spans="1:6" ht="33.75" customHeight="1">
      <c r="A2" s="21" t="s">
        <v>78</v>
      </c>
      <c r="B2" s="22"/>
      <c r="C2" s="23" t="s">
        <v>16</v>
      </c>
      <c r="D2" s="23"/>
      <c r="E2" s="23"/>
      <c r="F2" s="23"/>
    </row>
    <row r="3" spans="1:6" ht="37.5" customHeight="1">
      <c r="A3" s="3" t="s">
        <v>70</v>
      </c>
      <c r="B3" s="4" t="s">
        <v>69</v>
      </c>
      <c r="C3" s="5" t="s">
        <v>68</v>
      </c>
      <c r="D3" s="5" t="s">
        <v>58</v>
      </c>
      <c r="E3" s="4" t="s">
        <v>67</v>
      </c>
      <c r="F3" s="6" t="s">
        <v>71</v>
      </c>
    </row>
    <row r="4" spans="1:7" s="2" customFormat="1" ht="27" customHeight="1">
      <c r="A4" s="13" t="s">
        <v>30</v>
      </c>
      <c r="B4" s="14" t="s">
        <v>17</v>
      </c>
      <c r="C4" s="24">
        <v>130000</v>
      </c>
      <c r="D4" s="14" t="s">
        <v>9</v>
      </c>
      <c r="E4" s="18" t="s">
        <v>64</v>
      </c>
      <c r="F4" s="15"/>
      <c r="G4" s="1"/>
    </row>
    <row r="5" spans="1:7" s="2" customFormat="1" ht="27" customHeight="1">
      <c r="A5" s="13" t="s">
        <v>30</v>
      </c>
      <c r="B5" s="14" t="s">
        <v>18</v>
      </c>
      <c r="C5" s="24">
        <v>148600</v>
      </c>
      <c r="D5" s="14" t="s">
        <v>31</v>
      </c>
      <c r="E5" s="19" t="s">
        <v>80</v>
      </c>
      <c r="F5" s="17"/>
      <c r="G5" s="1"/>
    </row>
    <row r="6" spans="1:7" s="2" customFormat="1" ht="27" customHeight="1">
      <c r="A6" s="13" t="s">
        <v>32</v>
      </c>
      <c r="B6" s="14" t="s">
        <v>49</v>
      </c>
      <c r="C6" s="24">
        <v>189000</v>
      </c>
      <c r="D6" s="14" t="s">
        <v>33</v>
      </c>
      <c r="E6" s="16" t="s">
        <v>54</v>
      </c>
      <c r="F6" s="17"/>
      <c r="G6" s="1"/>
    </row>
    <row r="7" spans="1:7" s="2" customFormat="1" ht="27" customHeight="1">
      <c r="A7" s="13" t="s">
        <v>35</v>
      </c>
      <c r="B7" s="14" t="s">
        <v>22</v>
      </c>
      <c r="C7" s="24">
        <v>26500</v>
      </c>
      <c r="D7" s="14" t="s">
        <v>8</v>
      </c>
      <c r="E7" s="16" t="s">
        <v>61</v>
      </c>
      <c r="F7" s="17"/>
      <c r="G7" s="1"/>
    </row>
    <row r="8" spans="1:7" s="2" customFormat="1" ht="27" customHeight="1">
      <c r="A8" s="13" t="s">
        <v>34</v>
      </c>
      <c r="B8" s="14" t="s">
        <v>27</v>
      </c>
      <c r="C8" s="24">
        <v>42000</v>
      </c>
      <c r="D8" s="14" t="s">
        <v>10</v>
      </c>
      <c r="E8" s="19" t="s">
        <v>76</v>
      </c>
      <c r="F8" s="17"/>
      <c r="G8" s="1"/>
    </row>
    <row r="9" spans="1:7" s="2" customFormat="1" ht="27" customHeight="1">
      <c r="A9" s="13" t="s">
        <v>37</v>
      </c>
      <c r="B9" s="14" t="s">
        <v>19</v>
      </c>
      <c r="C9" s="24">
        <v>50000</v>
      </c>
      <c r="D9" s="14" t="s">
        <v>6</v>
      </c>
      <c r="E9" s="16" t="s">
        <v>77</v>
      </c>
      <c r="F9" s="17"/>
      <c r="G9" s="1"/>
    </row>
    <row r="10" spans="1:7" s="2" customFormat="1" ht="27" customHeight="1">
      <c r="A10" s="13" t="s">
        <v>38</v>
      </c>
      <c r="B10" s="14" t="s">
        <v>5</v>
      </c>
      <c r="C10" s="24">
        <v>40000</v>
      </c>
      <c r="D10" s="14" t="s">
        <v>14</v>
      </c>
      <c r="E10" s="16" t="s">
        <v>66</v>
      </c>
      <c r="F10" s="17"/>
      <c r="G10" s="1"/>
    </row>
    <row r="11" spans="1:7" s="2" customFormat="1" ht="27" customHeight="1">
      <c r="A11" s="13" t="s">
        <v>36</v>
      </c>
      <c r="B11" s="14" t="s">
        <v>28</v>
      </c>
      <c r="C11" s="24">
        <v>10000</v>
      </c>
      <c r="D11" s="14" t="s">
        <v>12</v>
      </c>
      <c r="E11" s="16" t="s">
        <v>76</v>
      </c>
      <c r="F11" s="17"/>
      <c r="G11" s="1"/>
    </row>
    <row r="12" spans="1:7" s="2" customFormat="1" ht="27" customHeight="1">
      <c r="A12" s="13" t="s">
        <v>42</v>
      </c>
      <c r="B12" s="14" t="s">
        <v>24</v>
      </c>
      <c r="C12" s="24">
        <v>196700</v>
      </c>
      <c r="D12" s="14" t="s">
        <v>0</v>
      </c>
      <c r="E12" s="16" t="s">
        <v>63</v>
      </c>
      <c r="F12" s="17"/>
      <c r="G12" s="1"/>
    </row>
    <row r="13" spans="1:7" s="2" customFormat="1" ht="27" customHeight="1">
      <c r="A13" s="13" t="s">
        <v>42</v>
      </c>
      <c r="B13" s="14" t="s">
        <v>20</v>
      </c>
      <c r="C13" s="24">
        <v>64000</v>
      </c>
      <c r="D13" s="14" t="s">
        <v>7</v>
      </c>
      <c r="E13" s="25" t="s">
        <v>79</v>
      </c>
      <c r="F13" s="17"/>
      <c r="G13" s="1"/>
    </row>
    <row r="14" spans="1:7" s="2" customFormat="1" ht="27" customHeight="1">
      <c r="A14" s="13" t="s">
        <v>44</v>
      </c>
      <c r="B14" s="14" t="s">
        <v>23</v>
      </c>
      <c r="C14" s="24">
        <v>98000</v>
      </c>
      <c r="D14" s="14" t="s">
        <v>41</v>
      </c>
      <c r="E14" s="16" t="s">
        <v>81</v>
      </c>
      <c r="F14" s="17"/>
      <c r="G14" s="1"/>
    </row>
    <row r="15" spans="1:7" s="2" customFormat="1" ht="27" customHeight="1">
      <c r="A15" s="13" t="s">
        <v>44</v>
      </c>
      <c r="B15" s="14" t="s">
        <v>21</v>
      </c>
      <c r="C15" s="24">
        <v>100000</v>
      </c>
      <c r="D15" s="14" t="s">
        <v>12</v>
      </c>
      <c r="E15" s="16" t="s">
        <v>82</v>
      </c>
      <c r="F15" s="17"/>
      <c r="G15" s="1"/>
    </row>
    <row r="16" spans="1:7" s="2" customFormat="1" ht="27" customHeight="1">
      <c r="A16" s="13" t="s">
        <v>45</v>
      </c>
      <c r="B16" s="14" t="s">
        <v>50</v>
      </c>
      <c r="C16" s="24">
        <v>225000</v>
      </c>
      <c r="D16" s="14" t="s">
        <v>7</v>
      </c>
      <c r="E16" s="16" t="s">
        <v>65</v>
      </c>
      <c r="F16" s="17"/>
      <c r="G16" s="1"/>
    </row>
    <row r="17" spans="1:7" s="2" customFormat="1" ht="27" customHeight="1">
      <c r="A17" s="13" t="s">
        <v>43</v>
      </c>
      <c r="B17" s="14" t="s">
        <v>20</v>
      </c>
      <c r="C17" s="24">
        <v>64000</v>
      </c>
      <c r="D17" s="14" t="s">
        <v>7</v>
      </c>
      <c r="E17" s="26" t="s">
        <v>79</v>
      </c>
      <c r="F17" s="17"/>
      <c r="G17" s="1"/>
    </row>
    <row r="18" spans="1:7" s="2" customFormat="1" ht="27" customHeight="1">
      <c r="A18" s="13" t="s">
        <v>43</v>
      </c>
      <c r="B18" s="14" t="s">
        <v>25</v>
      </c>
      <c r="C18" s="24">
        <v>100000</v>
      </c>
      <c r="D18" s="14" t="s">
        <v>1</v>
      </c>
      <c r="E18" s="16" t="s">
        <v>74</v>
      </c>
      <c r="F18" s="17"/>
      <c r="G18" s="1"/>
    </row>
    <row r="19" spans="1:7" s="2" customFormat="1" ht="27" customHeight="1">
      <c r="A19" s="13" t="s">
        <v>43</v>
      </c>
      <c r="B19" s="14" t="s">
        <v>15</v>
      </c>
      <c r="C19" s="24">
        <v>100000</v>
      </c>
      <c r="D19" s="14" t="s">
        <v>40</v>
      </c>
      <c r="E19" s="16" t="s">
        <v>56</v>
      </c>
      <c r="F19" s="17"/>
      <c r="G19" s="1"/>
    </row>
    <row r="20" spans="1:7" s="2" customFormat="1" ht="27" customHeight="1">
      <c r="A20" s="13" t="s">
        <v>43</v>
      </c>
      <c r="B20" s="14" t="s">
        <v>52</v>
      </c>
      <c r="C20" s="24">
        <v>410200</v>
      </c>
      <c r="D20" s="14" t="s">
        <v>2</v>
      </c>
      <c r="E20" s="16" t="s">
        <v>59</v>
      </c>
      <c r="F20" s="17"/>
      <c r="G20" s="1"/>
    </row>
    <row r="21" spans="1:7" s="2" customFormat="1" ht="27" customHeight="1">
      <c r="A21" s="13" t="s">
        <v>43</v>
      </c>
      <c r="B21" s="14" t="s">
        <v>53</v>
      </c>
      <c r="C21" s="24">
        <v>100000</v>
      </c>
      <c r="D21" s="14" t="s">
        <v>39</v>
      </c>
      <c r="E21" s="16" t="s">
        <v>60</v>
      </c>
      <c r="F21" s="17"/>
      <c r="G21" s="1"/>
    </row>
    <row r="22" spans="1:7" s="2" customFormat="1" ht="27" customHeight="1">
      <c r="A22" s="13" t="s">
        <v>46</v>
      </c>
      <c r="B22" s="14" t="s">
        <v>29</v>
      </c>
      <c r="C22" s="24">
        <v>94100</v>
      </c>
      <c r="D22" s="14" t="s">
        <v>3</v>
      </c>
      <c r="E22" s="16" t="s">
        <v>76</v>
      </c>
      <c r="F22" s="17"/>
      <c r="G22" s="1"/>
    </row>
    <row r="23" spans="1:7" s="2" customFormat="1" ht="27" customHeight="1">
      <c r="A23" s="13" t="s">
        <v>48</v>
      </c>
      <c r="B23" s="14" t="s">
        <v>51</v>
      </c>
      <c r="C23" s="24">
        <v>460000</v>
      </c>
      <c r="D23" s="14" t="s">
        <v>13</v>
      </c>
      <c r="E23" s="16" t="s">
        <v>62</v>
      </c>
      <c r="F23" s="17"/>
      <c r="G23" s="1"/>
    </row>
    <row r="24" spans="1:7" s="2" customFormat="1" ht="27" customHeight="1">
      <c r="A24" s="13" t="s">
        <v>48</v>
      </c>
      <c r="B24" s="14" t="s">
        <v>4</v>
      </c>
      <c r="C24" s="24">
        <v>120000</v>
      </c>
      <c r="D24" s="14" t="s">
        <v>11</v>
      </c>
      <c r="E24" s="27" t="s">
        <v>55</v>
      </c>
      <c r="F24" s="17"/>
      <c r="G24" s="1"/>
    </row>
    <row r="25" spans="1:7" s="2" customFormat="1" ht="27" customHeight="1">
      <c r="A25" s="13" t="s">
        <v>48</v>
      </c>
      <c r="B25" s="14" t="s">
        <v>26</v>
      </c>
      <c r="C25" s="24">
        <v>96800</v>
      </c>
      <c r="D25" s="14" t="s">
        <v>47</v>
      </c>
      <c r="E25" s="19" t="s">
        <v>75</v>
      </c>
      <c r="F25" s="17"/>
      <c r="G25" s="1"/>
    </row>
    <row r="26" spans="1:6" ht="27" customHeight="1">
      <c r="A26" s="7" t="s">
        <v>73</v>
      </c>
      <c r="B26" s="8"/>
      <c r="C26" s="9">
        <f>SUM(C4:C25)</f>
        <v>2864900</v>
      </c>
      <c r="D26" s="10" t="s">
        <v>72</v>
      </c>
      <c r="E26" s="11"/>
      <c r="F26" s="12"/>
    </row>
  </sheetData>
  <sheetProtection/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